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T14" i="1"/>
  <c r="T12"/>
  <c r="T11"/>
  <c r="S9"/>
  <c r="S8"/>
  <c r="S6" s="1"/>
  <c r="Q9" l="1"/>
  <c r="T9" s="1"/>
  <c r="I8"/>
  <c r="I6" s="1"/>
  <c r="J8"/>
  <c r="J6" s="1"/>
  <c r="K8"/>
  <c r="K6" s="1"/>
  <c r="L8"/>
  <c r="L6" s="1"/>
  <c r="M8"/>
  <c r="N8"/>
  <c r="N6" s="1"/>
  <c r="O8"/>
  <c r="O6" s="1"/>
  <c r="P8"/>
  <c r="P6" s="1"/>
  <c r="Q8"/>
  <c r="Q6" s="1"/>
  <c r="R8"/>
  <c r="R6" s="1"/>
  <c r="M6"/>
  <c r="K9"/>
  <c r="L9"/>
  <c r="M9"/>
  <c r="N9"/>
  <c r="O9"/>
  <c r="P9"/>
  <c r="R9"/>
  <c r="T6" l="1"/>
  <c r="T8"/>
  <c r="I12"/>
  <c r="J12"/>
  <c r="K12"/>
  <c r="L12"/>
  <c r="M12"/>
  <c r="N12"/>
  <c r="O12"/>
  <c r="I9"/>
  <c r="J9"/>
  <c r="H9"/>
  <c r="H8"/>
  <c r="H12" l="1"/>
  <c r="H6"/>
</calcChain>
</file>

<file path=xl/sharedStrings.xml><?xml version="1.0" encoding="utf-8"?>
<sst xmlns="http://schemas.openxmlformats.org/spreadsheetml/2006/main" count="65" uniqueCount="35">
  <si>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</si>
  <si>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</si>
  <si>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</si>
  <si>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класссификации</t>
  </si>
  <si>
    <t>ГРБС</t>
  </si>
  <si>
    <t>Рз Пр</t>
  </si>
  <si>
    <t xml:space="preserve">Расходы 
(тыс. руб.), годы
</t>
  </si>
  <si>
    <t>Муниципальная программа</t>
  </si>
  <si>
    <t>Молодежь Дзержинского района в XXI веке</t>
  </si>
  <si>
    <t>всего расходные обязательства по программе</t>
  </si>
  <si>
    <t>в том числе по ГРБС:</t>
  </si>
  <si>
    <t>Администрация Дзержинского района Красноярского края</t>
  </si>
  <si>
    <t>Подпрограмма 1</t>
  </si>
  <si>
    <t>Подпрограмма 2</t>
  </si>
  <si>
    <t>«Вовлечение молодежи Дзержинского района в социальную практику»</t>
  </si>
  <si>
    <t>«Патриотическое воспитание молодежи Дзержинского района»</t>
  </si>
  <si>
    <t>Х</t>
  </si>
  <si>
    <t xml:space="preserve">2016 год </t>
  </si>
  <si>
    <t xml:space="preserve">2017 год </t>
  </si>
  <si>
    <t xml:space="preserve">2018 год </t>
  </si>
  <si>
    <t xml:space="preserve">2019 год </t>
  </si>
  <si>
    <t xml:space="preserve">2020 год </t>
  </si>
  <si>
    <t xml:space="preserve">2021 год </t>
  </si>
  <si>
    <t>2022 год</t>
  </si>
  <si>
    <t>2023 год</t>
  </si>
  <si>
    <t xml:space="preserve">Приложение № 4 к муниципальной программе Дзержинского района 
 «Молодежь Дзержинского района в ХХI веке»
</t>
  </si>
  <si>
    <t xml:space="preserve">
</t>
  </si>
  <si>
    <t xml:space="preserve">Информация о распределении планируемых расходов по отдельным мероприятиям программы, 
подпрограммам муниципальной программы Дзержинского районаы </t>
  </si>
  <si>
    <t>2024 год</t>
  </si>
  <si>
    <t>2025 год</t>
  </si>
  <si>
    <t>2026 год</t>
  </si>
  <si>
    <t>КЦСР</t>
  </si>
  <si>
    <t>КВР</t>
  </si>
  <si>
    <t>2027 год</t>
  </si>
  <si>
    <t>Итого на 2016-2027 годы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</si>
</sst>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0" fillId="0" borderId="0" xfId="0" applyBorder="1"/>
    <xf numFmtId="0" fontId="2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right" vertical="top" wrapText="1"/>
    </xf>
    <xf numFmtId="2" fontId="1" fillId="0" borderId="0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view="pageBreakPreview" zoomScale="60" zoomScaleNormal="100" workbookViewId="0">
      <selection activeCell="T6" sqref="T6"/>
    </sheetView>
  </sheetViews>
  <sheetFormatPr defaultRowHeight="15"/>
  <cols>
    <col min="1" max="1" width="14" customWidth="1"/>
    <col min="2" max="2" width="13" customWidth="1"/>
    <col min="3" max="3" width="14.28515625" customWidth="1"/>
    <col min="4" max="7" width="8.42578125" customWidth="1"/>
    <col min="8" max="8" width="10" customWidth="1"/>
    <col min="9" max="9" width="10.7109375" customWidth="1"/>
    <col min="10" max="10" width="10.42578125" customWidth="1"/>
    <col min="11" max="11" width="11.5703125" customWidth="1"/>
    <col min="12" max="12" width="10.140625" customWidth="1"/>
    <col min="18" max="19" width="8.85546875" customWidth="1"/>
    <col min="20" max="20" width="12.28515625" customWidth="1"/>
  </cols>
  <sheetData>
    <row r="1" spans="1:20" ht="34.5" customHeight="1">
      <c r="A1" s="12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36" customHeight="1">
      <c r="A2" s="14" t="s">
        <v>27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16.5" customHeight="1">
      <c r="A3" s="7" t="s">
        <v>26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5"/>
      <c r="T3" s="5"/>
    </row>
    <row r="4" spans="1:20" ht="29.25" customHeight="1">
      <c r="A4" s="16" t="s">
        <v>0</v>
      </c>
      <c r="B4" s="16" t="s">
        <v>1</v>
      </c>
      <c r="C4" s="16" t="s">
        <v>2</v>
      </c>
      <c r="D4" s="19" t="s">
        <v>3</v>
      </c>
      <c r="E4" s="20"/>
      <c r="F4" s="20"/>
      <c r="G4" s="21"/>
      <c r="H4" s="22" t="s">
        <v>6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4"/>
    </row>
    <row r="5" spans="1:20" ht="35.25" customHeight="1">
      <c r="A5" s="18"/>
      <c r="B5" s="18"/>
      <c r="C5" s="18"/>
      <c r="D5" s="4" t="s">
        <v>4</v>
      </c>
      <c r="E5" s="4" t="s">
        <v>5</v>
      </c>
      <c r="F5" s="4" t="s">
        <v>31</v>
      </c>
      <c r="G5" s="4" t="s">
        <v>32</v>
      </c>
      <c r="H5" s="6" t="s">
        <v>17</v>
      </c>
      <c r="I5" s="6" t="s">
        <v>18</v>
      </c>
      <c r="J5" s="6" t="s">
        <v>19</v>
      </c>
      <c r="K5" s="6" t="s">
        <v>20</v>
      </c>
      <c r="L5" s="6" t="s">
        <v>21</v>
      </c>
      <c r="M5" s="6" t="s">
        <v>22</v>
      </c>
      <c r="N5" s="6" t="s">
        <v>23</v>
      </c>
      <c r="O5" s="6" t="s">
        <v>24</v>
      </c>
      <c r="P5" s="6" t="s">
        <v>28</v>
      </c>
      <c r="Q5" s="6" t="s">
        <v>29</v>
      </c>
      <c r="R5" s="6" t="s">
        <v>30</v>
      </c>
      <c r="S5" s="6" t="s">
        <v>33</v>
      </c>
      <c r="T5" s="6" t="s">
        <v>34</v>
      </c>
    </row>
    <row r="6" spans="1:20" ht="38.25">
      <c r="A6" s="16" t="s">
        <v>7</v>
      </c>
      <c r="B6" s="16" t="s">
        <v>8</v>
      </c>
      <c r="C6" s="1" t="s">
        <v>9</v>
      </c>
      <c r="D6" s="2" t="s">
        <v>16</v>
      </c>
      <c r="E6" s="2" t="s">
        <v>16</v>
      </c>
      <c r="F6" s="2" t="s">
        <v>16</v>
      </c>
      <c r="G6" s="2" t="s">
        <v>16</v>
      </c>
      <c r="H6" s="9">
        <f>SUM(H8)</f>
        <v>1442.42</v>
      </c>
      <c r="I6" s="9">
        <f t="shared" ref="I6:S6" si="0">SUM(I8)</f>
        <v>1668.26</v>
      </c>
      <c r="J6" s="9">
        <f t="shared" si="0"/>
        <v>1716.43</v>
      </c>
      <c r="K6" s="9">
        <f t="shared" si="0"/>
        <v>1745.73</v>
      </c>
      <c r="L6" s="9">
        <f t="shared" si="0"/>
        <v>1907.37</v>
      </c>
      <c r="M6" s="9">
        <f t="shared" si="0"/>
        <v>1900.41</v>
      </c>
      <c r="N6" s="9">
        <f t="shared" si="0"/>
        <v>2944.28</v>
      </c>
      <c r="O6" s="9">
        <f t="shared" si="0"/>
        <v>3619.1149999999998</v>
      </c>
      <c r="P6" s="9">
        <f t="shared" si="0"/>
        <v>14536.119000000001</v>
      </c>
      <c r="Q6" s="9">
        <f t="shared" si="0"/>
        <v>4552.99</v>
      </c>
      <c r="R6" s="9">
        <f t="shared" si="0"/>
        <v>4552.99</v>
      </c>
      <c r="S6" s="9">
        <f t="shared" si="0"/>
        <v>4552.99</v>
      </c>
      <c r="T6" s="9">
        <f>SUM(H6:S6)</f>
        <v>45139.103999999992</v>
      </c>
    </row>
    <row r="7" spans="1:20" ht="25.5">
      <c r="A7" s="17"/>
      <c r="B7" s="17"/>
      <c r="C7" s="1" t="s">
        <v>10</v>
      </c>
      <c r="D7" s="2"/>
      <c r="E7" s="2"/>
      <c r="F7" s="2"/>
      <c r="G7" s="2"/>
      <c r="H7" s="9"/>
      <c r="I7" s="9"/>
      <c r="J7" s="9"/>
      <c r="K7" s="10"/>
      <c r="L7" s="10"/>
      <c r="M7" s="11"/>
      <c r="N7" s="11"/>
      <c r="O7" s="11"/>
      <c r="P7" s="11"/>
      <c r="Q7" s="11"/>
      <c r="R7" s="9"/>
      <c r="S7" s="9"/>
      <c r="T7" s="9"/>
    </row>
    <row r="8" spans="1:20" ht="63.75">
      <c r="A8" s="18"/>
      <c r="B8" s="18"/>
      <c r="C8" s="1" t="s">
        <v>11</v>
      </c>
      <c r="D8" s="2"/>
      <c r="E8" s="2" t="s">
        <v>16</v>
      </c>
      <c r="F8" s="2" t="s">
        <v>16</v>
      </c>
      <c r="G8" s="2" t="s">
        <v>16</v>
      </c>
      <c r="H8" s="9">
        <f>SUM(H11+H14)</f>
        <v>1442.42</v>
      </c>
      <c r="I8" s="9">
        <f t="shared" ref="I8:S8" si="1">SUM(I11+I14)</f>
        <v>1668.26</v>
      </c>
      <c r="J8" s="9">
        <f t="shared" si="1"/>
        <v>1716.43</v>
      </c>
      <c r="K8" s="9">
        <f t="shared" si="1"/>
        <v>1745.73</v>
      </c>
      <c r="L8" s="9">
        <f t="shared" si="1"/>
        <v>1907.37</v>
      </c>
      <c r="M8" s="9">
        <f t="shared" si="1"/>
        <v>1900.41</v>
      </c>
      <c r="N8" s="9">
        <f t="shared" si="1"/>
        <v>2944.28</v>
      </c>
      <c r="O8" s="9">
        <f t="shared" si="1"/>
        <v>3619.1149999999998</v>
      </c>
      <c r="P8" s="9">
        <f t="shared" si="1"/>
        <v>14536.119000000001</v>
      </c>
      <c r="Q8" s="9">
        <f t="shared" si="1"/>
        <v>4552.99</v>
      </c>
      <c r="R8" s="9">
        <f t="shared" si="1"/>
        <v>4552.99</v>
      </c>
      <c r="S8" s="9">
        <f t="shared" si="1"/>
        <v>4552.99</v>
      </c>
      <c r="T8" s="9">
        <f>SUM(H8:S8)</f>
        <v>45139.103999999992</v>
      </c>
    </row>
    <row r="9" spans="1:20" ht="38.25">
      <c r="A9" s="16" t="s">
        <v>12</v>
      </c>
      <c r="B9" s="16" t="s">
        <v>14</v>
      </c>
      <c r="C9" s="1" t="s">
        <v>9</v>
      </c>
      <c r="D9" s="2"/>
      <c r="E9" s="2" t="s">
        <v>16</v>
      </c>
      <c r="F9" s="2" t="s">
        <v>16</v>
      </c>
      <c r="G9" s="2" t="s">
        <v>16</v>
      </c>
      <c r="H9" s="9">
        <f>H11</f>
        <v>1412.42</v>
      </c>
      <c r="I9" s="9">
        <f t="shared" ref="I9:S9" si="2">I11</f>
        <v>1569.25</v>
      </c>
      <c r="J9" s="9">
        <f t="shared" si="2"/>
        <v>1686.43</v>
      </c>
      <c r="K9" s="9">
        <f t="shared" si="2"/>
        <v>1640.05</v>
      </c>
      <c r="L9" s="9">
        <f t="shared" si="2"/>
        <v>1877.37</v>
      </c>
      <c r="M9" s="9">
        <f t="shared" si="2"/>
        <v>1870.41</v>
      </c>
      <c r="N9" s="9">
        <f t="shared" si="2"/>
        <v>2914.28</v>
      </c>
      <c r="O9" s="9">
        <f t="shared" si="2"/>
        <v>3589.1149999999998</v>
      </c>
      <c r="P9" s="9">
        <f t="shared" si="2"/>
        <v>14506.119000000001</v>
      </c>
      <c r="Q9" s="9">
        <f t="shared" si="2"/>
        <v>4522.99</v>
      </c>
      <c r="R9" s="9">
        <f t="shared" si="2"/>
        <v>4522.99</v>
      </c>
      <c r="S9" s="9">
        <f t="shared" si="2"/>
        <v>4522.99</v>
      </c>
      <c r="T9" s="9">
        <f>SUM(H9:S9)</f>
        <v>44634.413999999997</v>
      </c>
    </row>
    <row r="10" spans="1:20" ht="25.5">
      <c r="A10" s="17"/>
      <c r="B10" s="17"/>
      <c r="C10" s="1" t="s">
        <v>10</v>
      </c>
      <c r="D10" s="2"/>
      <c r="E10" s="2" t="s">
        <v>16</v>
      </c>
      <c r="F10" s="2" t="s">
        <v>16</v>
      </c>
      <c r="G10" s="2" t="s">
        <v>16</v>
      </c>
      <c r="H10" s="9"/>
      <c r="I10" s="9"/>
      <c r="J10" s="9"/>
      <c r="K10" s="10"/>
      <c r="L10" s="10"/>
      <c r="M10" s="11"/>
      <c r="N10" s="11"/>
      <c r="O10" s="11"/>
      <c r="P10" s="11"/>
      <c r="Q10" s="11"/>
      <c r="R10" s="9"/>
      <c r="S10" s="9"/>
      <c r="T10" s="9"/>
    </row>
    <row r="11" spans="1:20" ht="63.75">
      <c r="A11" s="18"/>
      <c r="B11" s="18"/>
      <c r="C11" s="1" t="s">
        <v>11</v>
      </c>
      <c r="D11" s="2"/>
      <c r="E11" s="2" t="s">
        <v>16</v>
      </c>
      <c r="F11" s="2" t="s">
        <v>16</v>
      </c>
      <c r="G11" s="2" t="s">
        <v>16</v>
      </c>
      <c r="H11" s="9">
        <v>1412.42</v>
      </c>
      <c r="I11" s="9">
        <v>1569.25</v>
      </c>
      <c r="J11" s="9">
        <v>1686.43</v>
      </c>
      <c r="K11" s="10">
        <v>1640.05</v>
      </c>
      <c r="L11" s="9">
        <v>1877.37</v>
      </c>
      <c r="M11" s="9">
        <v>1870.41</v>
      </c>
      <c r="N11" s="9">
        <v>2914.28</v>
      </c>
      <c r="O11" s="9">
        <v>3589.1149999999998</v>
      </c>
      <c r="P11" s="9">
        <v>14506.119000000001</v>
      </c>
      <c r="Q11" s="9">
        <v>4522.99</v>
      </c>
      <c r="R11" s="9">
        <v>4522.99</v>
      </c>
      <c r="S11" s="9">
        <v>4522.99</v>
      </c>
      <c r="T11" s="9">
        <f>SUM(H11:S11)</f>
        <v>44634.413999999997</v>
      </c>
    </row>
    <row r="12" spans="1:20" ht="38.25">
      <c r="A12" s="16" t="s">
        <v>13</v>
      </c>
      <c r="B12" s="16" t="s">
        <v>15</v>
      </c>
      <c r="C12" s="1" t="s">
        <v>9</v>
      </c>
      <c r="D12" s="2"/>
      <c r="E12" s="2" t="s">
        <v>16</v>
      </c>
      <c r="F12" s="2" t="s">
        <v>16</v>
      </c>
      <c r="G12" s="2" t="s">
        <v>16</v>
      </c>
      <c r="H12" s="9">
        <f>H14</f>
        <v>30</v>
      </c>
      <c r="I12" s="9">
        <f t="shared" ref="I12:O12" si="3">I14</f>
        <v>99.01</v>
      </c>
      <c r="J12" s="9">
        <f t="shared" si="3"/>
        <v>30</v>
      </c>
      <c r="K12" s="9">
        <f t="shared" si="3"/>
        <v>105.68</v>
      </c>
      <c r="L12" s="9">
        <f t="shared" si="3"/>
        <v>30</v>
      </c>
      <c r="M12" s="9">
        <f t="shared" si="3"/>
        <v>30</v>
      </c>
      <c r="N12" s="9">
        <f t="shared" si="3"/>
        <v>30</v>
      </c>
      <c r="O12" s="9">
        <f t="shared" si="3"/>
        <v>30</v>
      </c>
      <c r="P12" s="9">
        <v>30</v>
      </c>
      <c r="Q12" s="9">
        <v>30</v>
      </c>
      <c r="R12" s="9">
        <v>30</v>
      </c>
      <c r="S12" s="9">
        <v>30</v>
      </c>
      <c r="T12" s="9">
        <f>SUM(H12:S12)</f>
        <v>504.69</v>
      </c>
    </row>
    <row r="13" spans="1:20" ht="25.5">
      <c r="A13" s="17"/>
      <c r="B13" s="17"/>
      <c r="C13" s="1" t="s">
        <v>10</v>
      </c>
      <c r="D13" s="2"/>
      <c r="E13" s="2" t="s">
        <v>16</v>
      </c>
      <c r="F13" s="2" t="s">
        <v>16</v>
      </c>
      <c r="G13" s="2" t="s">
        <v>16</v>
      </c>
      <c r="H13" s="9"/>
      <c r="I13" s="9"/>
      <c r="J13" s="9"/>
      <c r="K13" s="10"/>
      <c r="L13" s="10"/>
      <c r="M13" s="11"/>
      <c r="N13" s="11"/>
      <c r="O13" s="11"/>
      <c r="P13" s="11"/>
      <c r="Q13" s="11"/>
      <c r="R13" s="9"/>
      <c r="S13" s="9"/>
      <c r="T13" s="9"/>
    </row>
    <row r="14" spans="1:20" ht="63.75">
      <c r="A14" s="18"/>
      <c r="B14" s="18"/>
      <c r="C14" s="1" t="s">
        <v>11</v>
      </c>
      <c r="D14" s="2"/>
      <c r="E14" s="2" t="s">
        <v>16</v>
      </c>
      <c r="F14" s="2" t="s">
        <v>16</v>
      </c>
      <c r="G14" s="2" t="s">
        <v>16</v>
      </c>
      <c r="H14" s="9">
        <v>30</v>
      </c>
      <c r="I14" s="9">
        <v>99.01</v>
      </c>
      <c r="J14" s="9">
        <v>30</v>
      </c>
      <c r="K14" s="10">
        <v>105.68</v>
      </c>
      <c r="L14" s="10">
        <v>30</v>
      </c>
      <c r="M14" s="11">
        <v>30</v>
      </c>
      <c r="N14" s="11">
        <v>30</v>
      </c>
      <c r="O14" s="11">
        <v>30</v>
      </c>
      <c r="P14" s="11">
        <v>30</v>
      </c>
      <c r="Q14" s="11">
        <v>30</v>
      </c>
      <c r="R14" s="9">
        <v>30</v>
      </c>
      <c r="S14" s="9">
        <v>30</v>
      </c>
      <c r="T14" s="9">
        <f>SUM(H14:S14)</f>
        <v>504.69</v>
      </c>
    </row>
    <row r="15" spans="1:20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0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</sheetData>
  <mergeCells count="13">
    <mergeCell ref="A1:T1"/>
    <mergeCell ref="A2:T2"/>
    <mergeCell ref="A9:A11"/>
    <mergeCell ref="B9:B11"/>
    <mergeCell ref="A12:A14"/>
    <mergeCell ref="B12:B14"/>
    <mergeCell ref="A4:A5"/>
    <mergeCell ref="B4:B5"/>
    <mergeCell ref="D4:G4"/>
    <mergeCell ref="A6:A8"/>
    <mergeCell ref="B6:B8"/>
    <mergeCell ref="C4:C5"/>
    <mergeCell ref="H4:T4"/>
  </mergeCells>
  <pageMargins left="0.25" right="0.17" top="0.38" bottom="0.32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2024-11-07T03:39:36Z</dcterms:modified>
</cp:coreProperties>
</file>